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J4" i="1"/>
  <c r="I4" i="1"/>
  <c r="H4" i="1"/>
  <c r="E4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<sst xmlns="http://schemas.openxmlformats.org/spreadsheetml/2006/main" count="55" uniqueCount="50">
  <si>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</si>
  <si>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</si>
  <si>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</si>
  <si>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</si>
  <si>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</si>
  <si>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</si>
  <si>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</si>
  <si>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</si>
  <si>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</si>
  <si>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</si>
  <si>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</si>
  <si>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</si>
  <si>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</si>
  <si>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</si>
  <si>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</si>
  <si>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</si>
  <si>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</si>
  <si>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</si>
  <si>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</si>
  <si>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</si>
  <si>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</si>
  <si>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</si>
  <si>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</si>
  <si>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</si>
  <si>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</si>
  <si>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</si>
  <si>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</si>
  <si>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Е.С.Смыка</t>
  </si>
  <si>
    <t>Тефтели из говядины 1-й вариант с соусом/Каша вязкая (гречневая)</t>
  </si>
  <si>
    <t>Салат из моркови пром. производства</t>
  </si>
  <si>
    <t>Компот из сухофруктов</t>
  </si>
  <si>
    <t>Хлеб пшеничный</t>
  </si>
  <si>
    <t>Фрукты свежие (яблоко)</t>
  </si>
  <si>
    <t>Хлеб ржаной</t>
  </si>
  <si>
    <t>Кондитерское изделие - печенье</t>
  </si>
  <si>
    <t>пр.п.</t>
  </si>
  <si>
    <t>м349</t>
  </si>
  <si>
    <t>м338</t>
  </si>
  <si>
    <t>м255/     278</t>
  </si>
  <si>
    <t>Овощи натуральные (по сезону) огурец</t>
  </si>
  <si>
    <t>Суп с макаронными изделиями и картофелем</t>
  </si>
  <si>
    <t>Птица отворная</t>
  </si>
  <si>
    <t>Картофель и овощи, тушенные в соусе</t>
  </si>
  <si>
    <t>Кисель из свежих фруктов</t>
  </si>
  <si>
    <t>напиток</t>
  </si>
  <si>
    <t>70;71</t>
  </si>
  <si>
    <t>м112</t>
  </si>
  <si>
    <t>м288</t>
  </si>
  <si>
    <t>м142</t>
  </si>
  <si>
    <t>м352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</si>
</sst>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wrapText="1"/>
      <protection locked="0"/>
    </xf>
    <xf numFmtId="0" fontId="2" fillId="4" borderId="16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49" fontId="3" fillId="5" borderId="1" xfId="0" applyNumberFormat="1" applyFont="1" applyFill="1" applyBorder="1" applyAlignment="1" applyProtection="1">
      <alignment horizontal="right" wrapText="1"/>
      <protection locked="0"/>
    </xf>
    <xf numFmtId="0" fontId="3" fillId="5" borderId="1" xfId="0" applyFont="1" applyFill="1" applyBorder="1" applyAlignment="1" applyProtection="1">
      <alignment horizontal="right"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9" t="s">
        <v>38</v>
      </c>
      <c r="D4" s="37" t="s">
        <v>28</v>
      </c>
      <c r="E4" s="42">
        <f>90+150</f>
        <v>240</v>
      </c>
      <c r="F4" s="43">
        <f>56.42+11.6</f>
        <v>68.02</v>
      </c>
      <c r="G4" s="43">
        <f>157+145.5</f>
        <v>302.5</v>
      </c>
      <c r="H4" s="43">
        <f>11.99+4.63</f>
        <v>16.62</v>
      </c>
      <c r="I4" s="43">
        <f>7.53+6.21</f>
        <v>13.74</v>
      </c>
      <c r="J4" s="43">
        <f>8.77+20.52</f>
        <v>29.29</v>
      </c>
    </row>
    <row r="5" spans="1:10" x14ac:dyDescent="0.3">
      <c r="A5" s="6"/>
      <c r="B5" s="1" t="s">
        <v>15</v>
      </c>
      <c r="C5" s="41" t="s">
        <v>35</v>
      </c>
      <c r="D5" s="32" t="s">
        <v>29</v>
      </c>
      <c r="E5" s="44">
        <v>60</v>
      </c>
      <c r="F5" s="45">
        <v>16.23</v>
      </c>
      <c r="G5" s="45">
        <v>9.02</v>
      </c>
      <c r="H5" s="45">
        <v>0.56000000000000005</v>
      </c>
      <c r="I5" s="45">
        <v>0.08</v>
      </c>
      <c r="J5" s="45">
        <v>1.52</v>
      </c>
    </row>
    <row r="6" spans="1:10" x14ac:dyDescent="0.3">
      <c r="A6" s="6"/>
      <c r="B6" s="1" t="s">
        <v>12</v>
      </c>
      <c r="C6" s="39" t="s">
        <v>36</v>
      </c>
      <c r="D6" s="32" t="s">
        <v>30</v>
      </c>
      <c r="E6" s="44">
        <v>200</v>
      </c>
      <c r="F6" s="43">
        <v>8.2200000000000006</v>
      </c>
      <c r="G6" s="43">
        <v>132.80000000000001</v>
      </c>
      <c r="H6" s="43">
        <v>0.66</v>
      </c>
      <c r="I6" s="43">
        <v>0.18</v>
      </c>
      <c r="J6" s="43">
        <v>32.01</v>
      </c>
    </row>
    <row r="7" spans="1:10" x14ac:dyDescent="0.3">
      <c r="A7" s="6"/>
      <c r="B7" s="1" t="s">
        <v>23</v>
      </c>
      <c r="C7" s="40"/>
      <c r="D7" s="38" t="s">
        <v>31</v>
      </c>
      <c r="E7" s="43">
        <v>40</v>
      </c>
      <c r="F7" s="43">
        <v>3.46</v>
      </c>
      <c r="G7" s="43">
        <v>93.52</v>
      </c>
      <c r="H7" s="43">
        <v>3.16</v>
      </c>
      <c r="I7" s="43">
        <v>0.8</v>
      </c>
      <c r="J7" s="43">
        <v>19.32</v>
      </c>
    </row>
    <row r="8" spans="1:10" x14ac:dyDescent="0.3">
      <c r="A8" s="6"/>
      <c r="B8" s="1" t="s">
        <v>20</v>
      </c>
      <c r="C8" s="39" t="s">
        <v>37</v>
      </c>
      <c r="D8" s="30" t="s">
        <v>32</v>
      </c>
      <c r="E8" s="42">
        <v>100</v>
      </c>
      <c r="F8" s="43">
        <v>15.28</v>
      </c>
      <c r="G8" s="43">
        <v>47</v>
      </c>
      <c r="H8" s="43">
        <v>0.4</v>
      </c>
      <c r="I8" s="43">
        <v>0.4</v>
      </c>
      <c r="J8" s="43">
        <v>9.8000000000000007</v>
      </c>
    </row>
    <row r="9" spans="1:10" x14ac:dyDescent="0.3">
      <c r="A9" s="6"/>
      <c r="B9" s="2" t="s">
        <v>23</v>
      </c>
      <c r="C9" s="40"/>
      <c r="D9" s="30" t="s">
        <v>33</v>
      </c>
      <c r="E9" s="43">
        <v>30</v>
      </c>
      <c r="F9" s="43">
        <v>3.71</v>
      </c>
      <c r="G9" s="43">
        <v>69.97</v>
      </c>
      <c r="H9" s="43">
        <v>1.68</v>
      </c>
      <c r="I9" s="43">
        <v>0.66</v>
      </c>
      <c r="J9" s="43">
        <v>14.82</v>
      </c>
    </row>
    <row r="10" spans="1:10" ht="15" thickBot="1" x14ac:dyDescent="0.35">
      <c r="A10" s="7"/>
      <c r="B10" s="8" t="s">
        <v>19</v>
      </c>
      <c r="C10" s="39"/>
      <c r="D10" s="30" t="s">
        <v>34</v>
      </c>
      <c r="E10" s="42">
        <v>12</v>
      </c>
      <c r="F10" s="43">
        <v>4.92</v>
      </c>
      <c r="G10" s="43">
        <v>49.38</v>
      </c>
      <c r="H10" s="43">
        <v>0.97</v>
      </c>
      <c r="I10" s="43">
        <v>2.34</v>
      </c>
      <c r="J10" s="43">
        <v>8.5399999999999991</v>
      </c>
    </row>
    <row r="11" spans="1:10" x14ac:dyDescent="0.3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1" t="s">
        <v>45</v>
      </c>
      <c r="D14" s="46" t="s">
        <v>39</v>
      </c>
      <c r="E14" s="47">
        <v>60</v>
      </c>
      <c r="F14" s="47">
        <v>13.36</v>
      </c>
      <c r="G14" s="47">
        <v>6.6</v>
      </c>
      <c r="H14" s="47">
        <v>0.19</v>
      </c>
      <c r="I14" s="47">
        <v>0.1</v>
      </c>
      <c r="J14" s="47">
        <v>1.36</v>
      </c>
    </row>
    <row r="15" spans="1:10" x14ac:dyDescent="0.3">
      <c r="A15" s="6"/>
      <c r="B15" s="1" t="s">
        <v>16</v>
      </c>
      <c r="C15" s="51" t="s">
        <v>46</v>
      </c>
      <c r="D15" s="46" t="s">
        <v>40</v>
      </c>
      <c r="E15" s="47">
        <v>250</v>
      </c>
      <c r="F15" s="49">
        <v>9.93</v>
      </c>
      <c r="G15" s="49">
        <v>118.25</v>
      </c>
      <c r="H15" s="48">
        <v>2.68</v>
      </c>
      <c r="I15" s="49">
        <v>5.67</v>
      </c>
      <c r="J15" s="49">
        <v>17.45</v>
      </c>
    </row>
    <row r="16" spans="1:10" x14ac:dyDescent="0.3">
      <c r="A16" s="6"/>
      <c r="B16" s="1" t="s">
        <v>17</v>
      </c>
      <c r="C16" s="51" t="s">
        <v>47</v>
      </c>
      <c r="D16" s="46" t="s">
        <v>41</v>
      </c>
      <c r="E16" s="47">
        <v>90</v>
      </c>
      <c r="F16" s="47">
        <v>70.66</v>
      </c>
      <c r="G16" s="47">
        <v>168.36</v>
      </c>
      <c r="H16" s="47">
        <v>11.34</v>
      </c>
      <c r="I16" s="47">
        <v>13.14</v>
      </c>
      <c r="J16" s="47">
        <v>0.41</v>
      </c>
    </row>
    <row r="17" spans="1:10" x14ac:dyDescent="0.3">
      <c r="A17" s="6"/>
      <c r="B17" s="1" t="s">
        <v>18</v>
      </c>
      <c r="C17" s="51" t="s">
        <v>48</v>
      </c>
      <c r="D17" s="46" t="s">
        <v>42</v>
      </c>
      <c r="E17" s="47">
        <v>150</v>
      </c>
      <c r="F17" s="47">
        <v>16.920000000000002</v>
      </c>
      <c r="G17" s="47">
        <v>216</v>
      </c>
      <c r="H17" s="50">
        <v>3.64</v>
      </c>
      <c r="I17" s="50">
        <v>12.29</v>
      </c>
      <c r="J17" s="47">
        <v>22.66</v>
      </c>
    </row>
    <row r="18" spans="1:10" x14ac:dyDescent="0.3">
      <c r="A18" s="6"/>
      <c r="B18" s="1" t="s">
        <v>44</v>
      </c>
      <c r="C18" s="51" t="s">
        <v>49</v>
      </c>
      <c r="D18" s="46" t="s">
        <v>43</v>
      </c>
      <c r="E18" s="47">
        <v>200</v>
      </c>
      <c r="F18" s="47">
        <v>7.84</v>
      </c>
      <c r="G18" s="47">
        <v>119.2</v>
      </c>
      <c r="H18" s="47">
        <v>0.11</v>
      </c>
      <c r="I18" s="47">
        <v>0.12</v>
      </c>
      <c r="J18" s="47">
        <v>25.1</v>
      </c>
    </row>
    <row r="19" spans="1:10" x14ac:dyDescent="0.3">
      <c r="A19" s="6"/>
      <c r="B19" s="1" t="s">
        <v>24</v>
      </c>
      <c r="C19" s="51"/>
      <c r="D19" s="46" t="s">
        <v>31</v>
      </c>
      <c r="E19" s="47">
        <v>60</v>
      </c>
      <c r="F19" s="47">
        <v>5.19</v>
      </c>
      <c r="G19" s="47">
        <v>137.94</v>
      </c>
      <c r="H19" s="47">
        <v>3.36</v>
      </c>
      <c r="I19" s="47">
        <v>1.32</v>
      </c>
      <c r="J19" s="47">
        <v>29.64</v>
      </c>
    </row>
    <row r="20" spans="1:10" x14ac:dyDescent="0.3">
      <c r="A20" s="6"/>
      <c r="B20" s="1" t="s">
        <v>21</v>
      </c>
      <c r="C20" s="51"/>
      <c r="D20" s="46" t="s">
        <v>33</v>
      </c>
      <c r="E20" s="47">
        <v>30</v>
      </c>
      <c r="F20" s="47">
        <v>3.71</v>
      </c>
      <c r="G20" s="47">
        <v>61.36</v>
      </c>
      <c r="H20" s="47">
        <v>1.99</v>
      </c>
      <c r="I20" s="47">
        <v>0.36</v>
      </c>
      <c r="J20" s="47">
        <v>12.54</v>
      </c>
    </row>
    <row r="21" spans="1:10" x14ac:dyDescent="0.3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2025-01-14T15:14:43Z</dcterms:modified>
</cp:coreProperties>
</file>