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5" i="1" l="1"/>
  <c r="G16" i="1" l="1"/>
  <c r="G5" i="1"/>
  <c r="H21" i="1" l="1"/>
  <c r="J10" i="1" l="1"/>
  <c r="I10" i="1"/>
  <c r="H10" i="1"/>
  <c r="G10" i="1"/>
  <c r="G21" i="1" l="1"/>
  <c r="J21" i="1"/>
  <c r="I21" i="1"/>
</calcChain>
</file>

<file path=xl/sharedStrings.xml><?xml version="1.0" encoding="utf-8"?>
<sst xmlns="http://schemas.openxmlformats.org/spreadsheetml/2006/main" count="71" uniqueCount="49">
  <si>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</si>
  <si>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</si>
  <si>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</si>
  <si>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</si>
  <si>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</si>
  <si>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</si>
  <si>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</si>
  <si>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</si>
  <si>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</si>
  <si>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</si>
  <si>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</si>
  <si>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</si>
  <si>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</si>
  <si>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</si>
  <si>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</si>
  <si>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</si>
  <si>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</si>
  <si>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</si>
  <si>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</si>
  <si>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</si>
  <si>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</si>
  <si>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</si>
  <si>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</si>
  <si>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</si>
  <si>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</si>
  <si>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</si>
  <si>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</si>
  <si>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</si>
  <si>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овощи</t>
  </si>
  <si>
    <t>напиток</t>
  </si>
  <si>
    <t>МБОУ СОШ № 4 им. Е.С. Смыка</t>
  </si>
  <si>
    <t>Итого</t>
  </si>
  <si>
    <t>Овощи натуральные (по сезону) помидор</t>
  </si>
  <si>
    <t>Кондитерское изделие - печенье</t>
  </si>
  <si>
    <t xml:space="preserve">День </t>
  </si>
  <si>
    <t>Горошек зеленый, консервированный</t>
  </si>
  <si>
    <t>Кофейный напиток на молоке</t>
  </si>
  <si>
    <t xml:space="preserve"> </t>
  </si>
  <si>
    <t>Фрукты свежие (яблоки)</t>
  </si>
  <si>
    <t>м379</t>
  </si>
  <si>
    <t>м338</t>
  </si>
  <si>
    <t>Борщ с капустой и картофелем</t>
  </si>
  <si>
    <t>Сок фруктовый</t>
  </si>
  <si>
    <t>м70;71</t>
  </si>
  <si>
    <t>м110</t>
  </si>
  <si>
    <t>Котлета из говядины п/ф с соусом/каша вязкая (ячневая)</t>
  </si>
  <si>
    <t>м244/     м302</t>
  </si>
  <si>
    <t xml:space="preserve">м211/     м312 </t>
  </si>
  <si>
    <t>Биточек из мяса   п/ф с соусом/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</si>
</sst>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>
      <alignment wrapText="1"/>
    </xf>
    <xf numFmtId="0" fontId="0" fillId="2" borderId="6" xfId="0" applyFill="1" applyBorder="1"/>
    <xf numFmtId="0" fontId="0" fillId="2" borderId="4" xfId="0" applyFill="1" applyBorder="1"/>
    <xf numFmtId="2" fontId="3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2" fillId="2" borderId="14" xfId="0" applyFont="1" applyFill="1" applyBorder="1"/>
    <xf numFmtId="2" fontId="2" fillId="2" borderId="1" xfId="0" applyNumberFormat="1" applyFont="1" applyFill="1" applyBorder="1"/>
    <xf numFmtId="0" fontId="2" fillId="3" borderId="4" xfId="0" applyFon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Protection="1">
      <protection locked="0"/>
    </xf>
    <xf numFmtId="0" fontId="0" fillId="0" borderId="0" xfId="0" applyBorder="1"/>
    <xf numFmtId="2" fontId="5" fillId="0" borderId="0" xfId="0" applyNumberFormat="1" applyFont="1" applyBorder="1"/>
    <xf numFmtId="0" fontId="0" fillId="0" borderId="18" xfId="0" applyFont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0" fontId="6" fillId="2" borderId="1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/>
    <xf numFmtId="2" fontId="0" fillId="2" borderId="6" xfId="0" applyNumberFormat="1" applyFont="1" applyFill="1" applyBorder="1"/>
    <xf numFmtId="0" fontId="6" fillId="2" borderId="1" xfId="0" applyNumberFormat="1" applyFont="1" applyFill="1" applyBorder="1"/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Alignment="1" applyProtection="1">
      <alignment horizontal="center" vertical="center"/>
      <protection locked="0"/>
    </xf>
    <xf numFmtId="2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/>
    <xf numFmtId="2" fontId="0" fillId="0" borderId="0" xfId="0" applyNumberFormat="1"/>
    <xf numFmtId="0" fontId="1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6" t="s">
        <v>30</v>
      </c>
      <c r="C1" s="67"/>
      <c r="D1" s="68"/>
      <c r="E1" t="s">
        <v>19</v>
      </c>
      <c r="F1" s="10"/>
      <c r="I1" t="s">
        <v>34</v>
      </c>
      <c r="J1" s="9">
        <v>45432</v>
      </c>
    </row>
    <row r="2" spans="1:11" ht="7.5" customHeight="1" thickBot="1" x14ac:dyDescent="0.35"/>
    <row r="3" spans="1:11" ht="15" thickBot="1" x14ac:dyDescent="0.35">
      <c r="A3" s="6" t="s">
        <v>1</v>
      </c>
      <c r="B3" s="23" t="s">
        <v>2</v>
      </c>
      <c r="C3" s="23" t="s">
        <v>22</v>
      </c>
      <c r="D3" s="23" t="s">
        <v>3</v>
      </c>
      <c r="E3" s="36" t="s">
        <v>23</v>
      </c>
      <c r="F3" s="23" t="s">
        <v>4</v>
      </c>
      <c r="G3" s="23" t="s">
        <v>5</v>
      </c>
      <c r="H3" s="23" t="s">
        <v>6</v>
      </c>
      <c r="I3" s="23" t="s">
        <v>7</v>
      </c>
      <c r="J3" s="24" t="s">
        <v>8</v>
      </c>
    </row>
    <row r="4" spans="1:11" x14ac:dyDescent="0.3">
      <c r="A4" s="2" t="s">
        <v>9</v>
      </c>
      <c r="B4" s="27" t="s">
        <v>28</v>
      </c>
      <c r="C4" s="28" t="s">
        <v>27</v>
      </c>
      <c r="D4" s="16" t="s">
        <v>35</v>
      </c>
      <c r="E4" s="37">
        <v>60</v>
      </c>
      <c r="F4" s="38">
        <v>17.3</v>
      </c>
      <c r="G4" s="26">
        <v>33.71</v>
      </c>
      <c r="H4" s="26">
        <v>2.11</v>
      </c>
      <c r="I4" s="26">
        <v>0.97</v>
      </c>
      <c r="J4" s="26">
        <v>4.25</v>
      </c>
    </row>
    <row r="5" spans="1:11" ht="28.8" x14ac:dyDescent="0.3">
      <c r="A5" s="4"/>
      <c r="B5" s="28" t="s">
        <v>10</v>
      </c>
      <c r="C5" s="64" t="s">
        <v>47</v>
      </c>
      <c r="D5" s="16" t="s">
        <v>48</v>
      </c>
      <c r="E5" s="37">
        <v>250</v>
      </c>
      <c r="F5" s="39">
        <f>61.32+15.32</f>
        <v>76.64</v>
      </c>
      <c r="G5" s="26">
        <f>157+ 137.25</f>
        <v>294.25</v>
      </c>
      <c r="H5" s="26">
        <v>13.85</v>
      </c>
      <c r="I5" s="26">
        <v>15.42</v>
      </c>
      <c r="J5" s="26">
        <v>2.5499999999999998</v>
      </c>
    </row>
    <row r="6" spans="1:11" x14ac:dyDescent="0.3">
      <c r="A6" s="4"/>
      <c r="B6" s="28" t="s">
        <v>29</v>
      </c>
      <c r="C6" s="28" t="s">
        <v>39</v>
      </c>
      <c r="D6" s="16" t="s">
        <v>36</v>
      </c>
      <c r="E6" s="37">
        <v>200</v>
      </c>
      <c r="F6" s="39">
        <v>16.600000000000001</v>
      </c>
      <c r="G6" s="26">
        <v>100.6</v>
      </c>
      <c r="H6" s="26">
        <v>3.17</v>
      </c>
      <c r="I6" s="26">
        <v>2.78</v>
      </c>
      <c r="J6" s="26">
        <v>15.95</v>
      </c>
    </row>
    <row r="7" spans="1:11" x14ac:dyDescent="0.3">
      <c r="A7" s="4"/>
      <c r="B7" s="25" t="s">
        <v>17</v>
      </c>
      <c r="C7" s="28" t="s">
        <v>40</v>
      </c>
      <c r="D7" s="16" t="s">
        <v>38</v>
      </c>
      <c r="E7" s="37">
        <v>100</v>
      </c>
      <c r="F7" s="39">
        <v>13.84</v>
      </c>
      <c r="G7" s="26">
        <v>47</v>
      </c>
      <c r="H7" s="26">
        <v>0.4</v>
      </c>
      <c r="I7" s="26">
        <v>0.4</v>
      </c>
      <c r="J7" s="26">
        <v>9.8000000000000007</v>
      </c>
    </row>
    <row r="8" spans="1:11" x14ac:dyDescent="0.3">
      <c r="A8" s="4"/>
      <c r="B8" s="25" t="s">
        <v>20</v>
      </c>
      <c r="C8" s="29"/>
      <c r="D8" s="30" t="s">
        <v>24</v>
      </c>
      <c r="E8" s="41">
        <v>30</v>
      </c>
      <c r="F8" s="39">
        <v>3.36</v>
      </c>
      <c r="G8" s="26">
        <v>61.36</v>
      </c>
      <c r="H8" s="26">
        <v>1.99</v>
      </c>
      <c r="I8" s="26">
        <v>0.36</v>
      </c>
      <c r="J8" s="26">
        <v>12.54</v>
      </c>
    </row>
    <row r="9" spans="1:11" x14ac:dyDescent="0.3">
      <c r="A9" s="4"/>
      <c r="B9" s="28" t="s">
        <v>20</v>
      </c>
      <c r="C9" s="31"/>
      <c r="D9" s="32" t="s">
        <v>25</v>
      </c>
      <c r="E9" s="42">
        <v>40</v>
      </c>
      <c r="F9" s="39">
        <v>3.13</v>
      </c>
      <c r="G9" s="26">
        <v>93.52</v>
      </c>
      <c r="H9" s="26">
        <v>3.16</v>
      </c>
      <c r="I9" s="26">
        <v>0.8</v>
      </c>
      <c r="J9" s="26">
        <v>19.32</v>
      </c>
    </row>
    <row r="10" spans="1:11" ht="15" thickBot="1" x14ac:dyDescent="0.35">
      <c r="A10" s="5"/>
      <c r="B10" s="33"/>
      <c r="C10" s="33"/>
      <c r="D10" s="15" t="s">
        <v>26</v>
      </c>
      <c r="E10" s="43">
        <v>680</v>
      </c>
      <c r="F10" s="40">
        <v>130.87</v>
      </c>
      <c r="G10" s="19">
        <f>SUM(G4:G9)</f>
        <v>630.43999999999994</v>
      </c>
      <c r="H10" s="19">
        <f>SUM(H4:H9)</f>
        <v>24.679999999999996</v>
      </c>
      <c r="I10" s="19">
        <f t="shared" ref="I10:J10" si="0">SUM(I4:I9)</f>
        <v>20.73</v>
      </c>
      <c r="J10" s="19">
        <f t="shared" si="0"/>
        <v>64.41</v>
      </c>
    </row>
    <row r="11" spans="1:11" x14ac:dyDescent="0.3">
      <c r="A11" s="2" t="s">
        <v>11</v>
      </c>
      <c r="B11" s="17" t="s">
        <v>17</v>
      </c>
      <c r="C11" s="3"/>
      <c r="D11" s="13"/>
      <c r="E11" s="7" t="s">
        <v>37</v>
      </c>
      <c r="F11" s="11" t="s">
        <v>37</v>
      </c>
      <c r="G11" s="18"/>
      <c r="H11" s="18" t="s">
        <v>37</v>
      </c>
      <c r="I11" s="20" t="s">
        <v>37</v>
      </c>
      <c r="J11" s="22" t="s">
        <v>37</v>
      </c>
    </row>
    <row r="12" spans="1:11" x14ac:dyDescent="0.3">
      <c r="A12" s="4"/>
      <c r="B12" s="1"/>
      <c r="C12" s="1"/>
      <c r="D12" s="14"/>
      <c r="E12" s="8"/>
      <c r="F12" s="12" t="s">
        <v>37</v>
      </c>
      <c r="G12" s="8"/>
      <c r="H12" s="8"/>
      <c r="I12" s="8"/>
      <c r="J12" s="21"/>
    </row>
    <row r="13" spans="1:11" ht="15" thickBot="1" x14ac:dyDescent="0.35">
      <c r="A13" s="5"/>
      <c r="B13" s="44"/>
      <c r="C13" s="44"/>
      <c r="D13" s="45"/>
      <c r="E13" s="46"/>
      <c r="F13" s="47" t="s">
        <v>37</v>
      </c>
      <c r="G13" s="48"/>
      <c r="H13" s="48"/>
      <c r="I13" s="48"/>
      <c r="J13" s="49"/>
    </row>
    <row r="14" spans="1:11" x14ac:dyDescent="0.3">
      <c r="A14" s="4" t="s">
        <v>12</v>
      </c>
      <c r="B14" s="50" t="s">
        <v>13</v>
      </c>
      <c r="C14" s="51" t="s">
        <v>43</v>
      </c>
      <c r="D14" s="52" t="s">
        <v>32</v>
      </c>
      <c r="E14" s="53">
        <v>60</v>
      </c>
      <c r="F14" s="54">
        <v>12.1</v>
      </c>
      <c r="G14" s="54">
        <v>12</v>
      </c>
      <c r="H14" s="54">
        <v>0.6</v>
      </c>
      <c r="I14" s="54">
        <v>0.06</v>
      </c>
      <c r="J14" s="55">
        <v>2.1</v>
      </c>
      <c r="K14" s="34"/>
    </row>
    <row r="15" spans="1:11" ht="18" x14ac:dyDescent="0.35">
      <c r="A15" s="4"/>
      <c r="B15" s="51" t="s">
        <v>14</v>
      </c>
      <c r="C15" s="51" t="s">
        <v>44</v>
      </c>
      <c r="D15" s="56" t="s">
        <v>41</v>
      </c>
      <c r="E15" s="53">
        <v>250</v>
      </c>
      <c r="F15" s="54">
        <v>17.7</v>
      </c>
      <c r="G15" s="54">
        <v>103.75</v>
      </c>
      <c r="H15" s="54">
        <v>1.8</v>
      </c>
      <c r="I15" s="54">
        <v>9.84</v>
      </c>
      <c r="J15" s="54">
        <v>10.93</v>
      </c>
      <c r="K15" s="35" t="s">
        <v>37</v>
      </c>
    </row>
    <row r="16" spans="1:11" ht="28.8" x14ac:dyDescent="0.3">
      <c r="A16" s="4"/>
      <c r="B16" s="51" t="s">
        <v>15</v>
      </c>
      <c r="C16" s="65" t="s">
        <v>46</v>
      </c>
      <c r="D16" s="52" t="s">
        <v>45</v>
      </c>
      <c r="E16" s="53">
        <v>250</v>
      </c>
      <c r="F16" s="54">
        <f>101.7+10.5</f>
        <v>112.2</v>
      </c>
      <c r="G16" s="54">
        <f>163.74+152.4</f>
        <v>316.14</v>
      </c>
      <c r="H16" s="54">
        <v>12.38</v>
      </c>
      <c r="I16" s="54">
        <v>12.6</v>
      </c>
      <c r="J16" s="54">
        <v>30.88</v>
      </c>
      <c r="K16" s="34"/>
    </row>
    <row r="17" spans="1:13" x14ac:dyDescent="0.3">
      <c r="A17" s="4"/>
      <c r="B17" s="51" t="s">
        <v>29</v>
      </c>
      <c r="C17" s="51" t="s">
        <v>27</v>
      </c>
      <c r="D17" s="52" t="s">
        <v>42</v>
      </c>
      <c r="E17" s="53">
        <v>200</v>
      </c>
      <c r="F17" s="54">
        <v>11.23</v>
      </c>
      <c r="G17" s="54">
        <v>84.93</v>
      </c>
      <c r="H17" s="54">
        <v>1</v>
      </c>
      <c r="I17" s="54">
        <v>0</v>
      </c>
      <c r="J17" s="54">
        <v>20.23</v>
      </c>
    </row>
    <row r="18" spans="1:13" x14ac:dyDescent="0.3">
      <c r="A18" s="4"/>
      <c r="B18" s="51" t="s">
        <v>16</v>
      </c>
      <c r="C18" s="51" t="s">
        <v>27</v>
      </c>
      <c r="D18" s="52" t="s">
        <v>33</v>
      </c>
      <c r="E18" s="53">
        <v>12</v>
      </c>
      <c r="F18" s="54">
        <v>4.45</v>
      </c>
      <c r="G18" s="54">
        <v>49.38</v>
      </c>
      <c r="H18" s="54">
        <v>0.97</v>
      </c>
      <c r="I18" s="54">
        <v>2.34</v>
      </c>
      <c r="J18" s="54">
        <v>8.5399999999999991</v>
      </c>
      <c r="M18" t="s">
        <v>37</v>
      </c>
    </row>
    <row r="19" spans="1:13" x14ac:dyDescent="0.3">
      <c r="A19" s="4"/>
      <c r="B19" s="51" t="s">
        <v>21</v>
      </c>
      <c r="C19" s="57"/>
      <c r="D19" s="56" t="s">
        <v>25</v>
      </c>
      <c r="E19" s="53">
        <v>60</v>
      </c>
      <c r="F19" s="58">
        <v>4.6900000000000004</v>
      </c>
      <c r="G19" s="54">
        <v>137.94</v>
      </c>
      <c r="H19" s="54">
        <v>3.36</v>
      </c>
      <c r="I19" s="54">
        <v>1.32</v>
      </c>
      <c r="J19" s="54">
        <v>29.64</v>
      </c>
      <c r="M19" t="s">
        <v>37</v>
      </c>
    </row>
    <row r="20" spans="1:13" x14ac:dyDescent="0.3">
      <c r="A20" s="4"/>
      <c r="B20" s="51" t="s">
        <v>18</v>
      </c>
      <c r="C20" s="57"/>
      <c r="D20" s="52" t="s">
        <v>24</v>
      </c>
      <c r="E20" s="53">
        <v>30</v>
      </c>
      <c r="F20" s="58">
        <v>3.36</v>
      </c>
      <c r="G20" s="54">
        <v>61.36</v>
      </c>
      <c r="H20" s="54">
        <v>1.99</v>
      </c>
      <c r="I20" s="54">
        <v>0.36</v>
      </c>
      <c r="J20" s="54">
        <v>12.54</v>
      </c>
    </row>
    <row r="21" spans="1:13" ht="15" thickBot="1" x14ac:dyDescent="0.35">
      <c r="A21" s="5"/>
      <c r="B21" s="44"/>
      <c r="C21" s="44"/>
      <c r="D21" s="59" t="s">
        <v>31</v>
      </c>
      <c r="E21" s="60">
        <v>862</v>
      </c>
      <c r="F21" s="61">
        <v>165.73</v>
      </c>
      <c r="G21" s="62">
        <f>SUM(G14:G20)</f>
        <v>765.49999999999989</v>
      </c>
      <c r="H21" s="62">
        <f>SUM(H14:H20)</f>
        <v>22.099999999999998</v>
      </c>
      <c r="I21" s="62">
        <f>SUM(I14:I20)</f>
        <v>26.52</v>
      </c>
      <c r="J21" s="62">
        <f>SUM(J14:J20)</f>
        <v>114.86000000000001</v>
      </c>
    </row>
    <row r="22" spans="1:13" x14ac:dyDescent="0.3">
      <c r="E22" t="s">
        <v>37</v>
      </c>
      <c r="F22" s="63" t="s">
        <v>37</v>
      </c>
    </row>
    <row r="23" spans="1:13" x14ac:dyDescent="0.3">
      <c r="E23" t="s">
        <v>37</v>
      </c>
      <c r="F23" s="63" t="s">
        <v>37</v>
      </c>
    </row>
    <row r="24" spans="1:13" x14ac:dyDescent="0.3">
      <c r="F24" s="63" t="s">
        <v>37</v>
      </c>
    </row>
    <row r="25" spans="1:13" x14ac:dyDescent="0.3">
      <c r="F25" s="63" t="s"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2024-05-17T08:55:12Z</dcterms:modified>
</cp:coreProperties>
</file>