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5" i="1"/>
  <c r="I5" i="1"/>
  <c r="H5" i="1"/>
  <c r="G5" i="1"/>
  <c r="F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<sst xmlns="http://schemas.openxmlformats.org/spreadsheetml/2006/main" count="54" uniqueCount="49">
  <si>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</si>
  <si>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</si>
  <si>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</si>
  <si>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</si>
  <si>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</si>
  <si>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</si>
  <si>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</si>
  <si>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</si>
  <si>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</si>
  <si>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</si>
  <si>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</si>
  <si>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</si>
  <si>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</si>
  <si>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</si>
  <si>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</si>
  <si>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</si>
  <si>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</si>
  <si>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</si>
  <si>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</si>
  <si>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</si>
  <si>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</si>
  <si>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</si>
  <si>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</si>
  <si>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</si>
  <si>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</si>
  <si>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</si>
  <si>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</si>
  <si>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</si>
  <si>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</si>
  <si>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</si>
  <si>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</si>
  <si>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</si>
  <si>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</si>
  <si>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Салат из моркови пром. производства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</si>
  <si>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</si>
  <si>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</si>
  <si>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</si>
  <si>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</si>
  <si>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</si>
  <si>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</si>
  <si>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</si>
  <si>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</si>
  <si>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</si>
  <si>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</si>
  <si>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</si>
  <si>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Тефтели из говядины 1-й вариант с соусом/Каша вязкая (гречневая)</t>
  </si>
  <si>
    <t>м278/  м302</t>
  </si>
  <si>
    <t>Птица отварная/Картофель и овощи, тушенные в соусе</t>
  </si>
  <si>
    <t>м288/     м142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</si>
</sst>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45204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0" t="s">
        <v>27</v>
      </c>
      <c r="C4" s="42" t="s">
        <v>26</v>
      </c>
      <c r="D4" s="22" t="s">
        <v>33</v>
      </c>
      <c r="E4" s="24">
        <v>60</v>
      </c>
      <c r="F4" s="41">
        <v>13.36</v>
      </c>
      <c r="G4" s="43">
        <v>9.02</v>
      </c>
      <c r="H4" s="43">
        <v>0.56000000000000005</v>
      </c>
      <c r="I4" s="43">
        <v>0.08</v>
      </c>
      <c r="J4" s="43">
        <v>1.52</v>
      </c>
    </row>
    <row r="5" spans="1:10" ht="28.8" x14ac:dyDescent="0.3">
      <c r="A5" s="4"/>
      <c r="B5" s="42" t="s">
        <v>10</v>
      </c>
      <c r="C5" s="50" t="s">
        <v>46</v>
      </c>
      <c r="D5" s="22" t="s">
        <v>45</v>
      </c>
      <c r="E5" s="24">
        <f>90+150</f>
        <v>240</v>
      </c>
      <c r="F5" s="43">
        <f>45.11+9.55</f>
        <v>54.66</v>
      </c>
      <c r="G5" s="43">
        <f>157+145.5</f>
        <v>302.5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3">
      <c r="A6" s="4"/>
      <c r="B6" s="42" t="s">
        <v>28</v>
      </c>
      <c r="C6" s="42" t="s">
        <v>37</v>
      </c>
      <c r="D6" s="22" t="s">
        <v>34</v>
      </c>
      <c r="E6" s="24">
        <v>200</v>
      </c>
      <c r="F6" s="43">
        <v>6.76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3">
      <c r="A7" s="4"/>
      <c r="B7" s="44"/>
      <c r="C7" s="42" t="s">
        <v>38</v>
      </c>
      <c r="D7" s="22" t="s">
        <v>35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3">
      <c r="A8" s="4"/>
      <c r="B8" s="44"/>
      <c r="C8" s="42"/>
      <c r="D8" s="22" t="s">
        <v>36</v>
      </c>
      <c r="E8" s="24">
        <v>12</v>
      </c>
      <c r="F8" s="43">
        <v>4.05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3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3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" thickBot="1" x14ac:dyDescent="0.35">
      <c r="A11" s="5"/>
      <c r="B11" s="37"/>
      <c r="C11" s="37"/>
      <c r="D11" s="20" t="s">
        <v>25</v>
      </c>
      <c r="E11" s="47">
        <f>SUM(E4:E10)</f>
        <v>682</v>
      </c>
      <c r="F11" s="21">
        <v>99.16</v>
      </c>
      <c r="G11" s="29">
        <f>SUM(G4:G10)</f>
        <v>704.19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3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5" t="s">
        <v>13</v>
      </c>
      <c r="C15" s="42" t="s">
        <v>42</v>
      </c>
      <c r="D15" s="22" t="s">
        <v>39</v>
      </c>
      <c r="E15" s="24">
        <v>60</v>
      </c>
      <c r="F15" s="43">
        <v>9.8699999999999992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3">
      <c r="A16" s="4"/>
      <c r="B16" s="36" t="s">
        <v>14</v>
      </c>
      <c r="C16" s="42" t="s">
        <v>43</v>
      </c>
      <c r="D16" s="23" t="s">
        <v>40</v>
      </c>
      <c r="E16" s="24">
        <v>250</v>
      </c>
      <c r="F16" s="43">
        <v>7.4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28.8" x14ac:dyDescent="0.3">
      <c r="A17" s="4"/>
      <c r="B17" s="36" t="s">
        <v>15</v>
      </c>
      <c r="C17" s="50" t="s">
        <v>48</v>
      </c>
      <c r="D17" s="22" t="s">
        <v>47</v>
      </c>
      <c r="E17" s="24">
        <f>90+150</f>
        <v>240</v>
      </c>
      <c r="F17" s="43">
        <f>44.43+11.48</f>
        <v>55.91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3">
      <c r="A18" s="4"/>
      <c r="B18" s="36" t="s">
        <v>28</v>
      </c>
      <c r="C18" s="42" t="s">
        <v>44</v>
      </c>
      <c r="D18" s="22" t="s">
        <v>41</v>
      </c>
      <c r="E18" s="24">
        <v>200</v>
      </c>
      <c r="F18" s="43">
        <v>5.77</v>
      </c>
      <c r="G18" s="43">
        <v>119.2</v>
      </c>
      <c r="H18" s="43">
        <v>0.11</v>
      </c>
      <c r="I18" s="43">
        <v>0.12</v>
      </c>
      <c r="J18" s="43">
        <v>25.1</v>
      </c>
    </row>
    <row r="19" spans="1:10" x14ac:dyDescent="0.3">
      <c r="A19" s="4"/>
      <c r="B19" s="36" t="s">
        <v>20</v>
      </c>
      <c r="C19" s="45"/>
      <c r="D19" s="23" t="s">
        <v>24</v>
      </c>
      <c r="E19" s="24">
        <v>60</v>
      </c>
      <c r="F19" s="48">
        <v>4.2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3">
      <c r="A20" s="4"/>
      <c r="B20" s="36" t="s">
        <v>17</v>
      </c>
      <c r="C20" s="45"/>
      <c r="D20" s="22" t="s">
        <v>23</v>
      </c>
      <c r="E20" s="24">
        <v>30</v>
      </c>
      <c r="F20" s="48">
        <v>3.01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" thickBot="1" x14ac:dyDescent="0.35">
      <c r="A21" s="5"/>
      <c r="B21" s="37"/>
      <c r="C21" s="49"/>
      <c r="D21" s="20" t="s">
        <v>30</v>
      </c>
      <c r="E21" s="26">
        <v>952</v>
      </c>
      <c r="F21" s="27">
        <v>86.16</v>
      </c>
      <c r="G21" s="29">
        <f>SUM(G15:G20)</f>
        <v>827.71000000000015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3">
      <c r="F22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2023-10-02T06:01:06Z</dcterms:modified>
</cp:coreProperties>
</file>