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" l="1"/>
  <c r="J19" i="1" l="1"/>
  <c r="I19" i="1"/>
  <c r="H19" i="1"/>
  <c r="J6" i="1" l="1"/>
  <c r="J10" i="1" s="1"/>
  <c r="I6" i="1"/>
  <c r="I10" i="1" s="1"/>
  <c r="H6" i="1"/>
  <c r="H10" i="1" s="1"/>
</calcChain>
</file>

<file path=xl/sharedStrings.xml><?xml version="1.0" encoding="utf-8"?>
<sst xmlns="http://schemas.openxmlformats.org/spreadsheetml/2006/main" count="51" uniqueCount="48">
  <si>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</si>
  <si>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</si>
  <si>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</si>
  <si>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</si>
  <si>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</si>
  <si>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</si>
  <si>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</si>
  <si>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</si>
  <si>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</si>
  <si>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</si>
  <si>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</si>
  <si>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</si>
  <si>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</si>
  <si>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</si>
  <si>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</si>
  <si>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</si>
  <si>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</si>
  <si>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</si>
  <si>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</si>
  <si>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</si>
  <si>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</si>
  <si>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</si>
  <si>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</si>
  <si>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</si>
  <si>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</si>
  <si>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</si>
  <si>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Ржаной</t>
  </si>
  <si>
    <t>Плов из птицы</t>
  </si>
  <si>
    <t>Сок натуральный</t>
  </si>
  <si>
    <t>150//65</t>
  </si>
  <si>
    <t>хлеб пшеничный</t>
  </si>
  <si>
    <t>овощи (по сезону)</t>
  </si>
  <si>
    <t>МБОУ СОШ № 4 им. Е. С. Смыка</t>
  </si>
  <si>
    <t xml:space="preserve"> </t>
  </si>
  <si>
    <t>Итого:</t>
  </si>
  <si>
    <t>Суп картофельный с горохом</t>
  </si>
  <si>
    <t>Оладьи из печени с соусом</t>
  </si>
  <si>
    <t>Макароны отварные</t>
  </si>
  <si>
    <t>Конд. изделия пром. пр-ва</t>
  </si>
  <si>
    <t xml:space="preserve"> хлеб пшеничный</t>
  </si>
  <si>
    <t xml:space="preserve">Чай с молоком </t>
  </si>
  <si>
    <t>напиток</t>
  </si>
  <si>
    <t>1//60</t>
  </si>
  <si>
    <t>1//200</t>
  </si>
  <si>
    <t>90//30</t>
  </si>
  <si>
    <t>1//120</t>
  </si>
  <si>
    <t>1//30</t>
  </si>
  <si>
    <t xml:space="preserve">Икра кабачковая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</si>
</sst>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0" borderId="8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1" xfId="0" applyNumberFormat="1" applyFon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right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1" fontId="0" fillId="3" borderId="12" xfId="0" applyNumberFormat="1" applyFont="1" applyFill="1" applyBorder="1" applyProtection="1">
      <protection locked="0"/>
    </xf>
    <xf numFmtId="2" fontId="0" fillId="3" borderId="12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right" wrapText="1"/>
      <protection locked="0"/>
    </xf>
    <xf numFmtId="2" fontId="2" fillId="4" borderId="14" xfId="0" applyNumberFormat="1" applyFont="1" applyFill="1" applyBorder="1" applyAlignment="1" applyProtection="1">
      <alignment horizontal="left" wrapText="1"/>
      <protection locked="0"/>
    </xf>
    <xf numFmtId="1" fontId="0" fillId="3" borderId="9" xfId="0" applyNumberFormat="1" applyFont="1" applyFill="1" applyBorder="1" applyProtection="1"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13" xfId="0" applyNumberFormat="1" applyFont="1" applyFill="1" applyBorder="1" applyProtection="1">
      <protection locked="0"/>
    </xf>
    <xf numFmtId="2" fontId="0" fillId="3" borderId="13" xfId="0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Protection="1">
      <protection locked="0"/>
    </xf>
    <xf numFmtId="1" fontId="0" fillId="3" borderId="6" xfId="0" applyNumberFormat="1" applyFon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right"/>
      <protection locked="0"/>
    </xf>
    <xf numFmtId="1" fontId="0" fillId="3" borderId="7" xfId="0" applyNumberFormat="1" applyFont="1" applyFill="1" applyBorder="1" applyProtection="1">
      <protection locked="0"/>
    </xf>
    <xf numFmtId="0" fontId="0" fillId="4" borderId="6" xfId="0" applyFont="1" applyFill="1" applyBorder="1"/>
    <xf numFmtId="0" fontId="0" fillId="4" borderId="1" xfId="0" applyFont="1" applyFill="1" applyBorder="1"/>
    <xf numFmtId="0" fontId="0" fillId="3" borderId="1" xfId="0" applyFont="1" applyFill="1" applyBorder="1" applyProtection="1">
      <protection locked="0"/>
    </xf>
    <xf numFmtId="0" fontId="0" fillId="3" borderId="11" xfId="0" applyFont="1" applyFill="1" applyBorder="1" applyProtection="1">
      <protection locked="0"/>
    </xf>
    <xf numFmtId="0" fontId="0" fillId="5" borderId="6" xfId="0" applyFont="1" applyFill="1" applyBorder="1"/>
    <xf numFmtId="0" fontId="0" fillId="4" borderId="12" xfId="0" applyFont="1" applyFill="1" applyBorder="1"/>
    <xf numFmtId="2" fontId="5" fillId="3" borderId="11" xfId="0" applyNumberFormat="1" applyFont="1" applyFill="1" applyBorder="1" applyProtection="1">
      <protection locked="0"/>
    </xf>
    <xf numFmtId="1" fontId="5" fillId="3" borderId="11" xfId="0" applyNumberFormat="1" applyFont="1" applyFill="1" applyBorder="1" applyProtection="1"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Protection="1">
      <protection locked="0"/>
    </xf>
    <xf numFmtId="1" fontId="6" fillId="4" borderId="11" xfId="0" applyNumberFormat="1" applyFont="1" applyFill="1" applyBorder="1" applyProtection="1">
      <protection locked="0"/>
    </xf>
    <xf numFmtId="2" fontId="7" fillId="3" borderId="11" xfId="0" applyNumberFormat="1" applyFont="1" applyFill="1" applyBorder="1" applyProtection="1">
      <protection locked="0"/>
    </xf>
    <xf numFmtId="1" fontId="7" fillId="3" borderId="11" xfId="0" applyNumberFormat="1" applyFont="1" applyFill="1" applyBorder="1" applyProtection="1">
      <protection locked="0"/>
    </xf>
    <xf numFmtId="0" fontId="6" fillId="4" borderId="11" xfId="0" applyNumberFormat="1" applyFont="1" applyFill="1" applyBorder="1" applyAlignment="1" applyProtection="1">
      <alignment horizontal="right"/>
      <protection locked="0"/>
    </xf>
    <xf numFmtId="0" fontId="5" fillId="3" borderId="11" xfId="0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0" xfId="0" applyAlignment="1">
      <alignment horizontal="left" vertical="top" wrapText="1"/>
    </xf>
    <xf numFmtId="2" fontId="5" fillId="2" borderId="6" xfId="0" applyNumberFormat="1" applyFon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showRowColHeaders="0" tabSelected="1" workbookViewId="0">
      <selection activeCell="N24" sqref="N24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32</v>
      </c>
      <c r="C1" s="59"/>
      <c r="D1" s="59"/>
      <c r="E1" t="s">
        <v>1</v>
      </c>
      <c r="F1" s="1"/>
      <c r="I1" t="s">
        <v>2</v>
      </c>
      <c r="J1" s="2">
        <v>44809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43" t="s">
        <v>14</v>
      </c>
      <c r="C4" s="7">
        <v>492</v>
      </c>
      <c r="D4" s="8" t="s">
        <v>27</v>
      </c>
      <c r="E4" s="9" t="s">
        <v>29</v>
      </c>
      <c r="F4" s="10">
        <v>44.43</v>
      </c>
      <c r="G4" s="40">
        <v>346</v>
      </c>
      <c r="H4" s="41">
        <v>17</v>
      </c>
      <c r="I4" s="41">
        <v>14</v>
      </c>
      <c r="J4" s="41">
        <v>38</v>
      </c>
    </row>
    <row r="5" spans="1:10" x14ac:dyDescent="0.25">
      <c r="A5" s="11"/>
      <c r="B5" s="44" t="s">
        <v>15</v>
      </c>
      <c r="C5" s="12"/>
      <c r="D5" s="13" t="s">
        <v>28</v>
      </c>
      <c r="E5" s="14">
        <v>200</v>
      </c>
      <c r="F5" s="15">
        <v>20.13</v>
      </c>
      <c r="G5" s="30">
        <v>97.2</v>
      </c>
      <c r="H5" s="41">
        <v>1.5</v>
      </c>
      <c r="I5" s="41">
        <v>0</v>
      </c>
      <c r="J5" s="41">
        <v>22.8</v>
      </c>
    </row>
    <row r="6" spans="1:10" x14ac:dyDescent="0.25">
      <c r="A6" s="11"/>
      <c r="B6" s="44" t="s">
        <v>16</v>
      </c>
      <c r="C6" s="12"/>
      <c r="D6" s="13" t="s">
        <v>26</v>
      </c>
      <c r="E6" s="14">
        <v>25</v>
      </c>
      <c r="F6" s="15">
        <v>2.15</v>
      </c>
      <c r="G6" s="30">
        <v>58.81</v>
      </c>
      <c r="H6" s="41">
        <f>1.35*25/20</f>
        <v>1.6875</v>
      </c>
      <c r="I6" s="41">
        <f>0.17*25/20</f>
        <v>0.21249999999999999</v>
      </c>
      <c r="J6" s="41">
        <f>10.03*25/20</f>
        <v>12.537499999999998</v>
      </c>
    </row>
    <row r="7" spans="1:10" x14ac:dyDescent="0.25">
      <c r="A7" s="11"/>
      <c r="B7" s="45"/>
      <c r="C7" s="12"/>
      <c r="D7" s="13" t="s">
        <v>30</v>
      </c>
      <c r="E7" s="14">
        <v>25</v>
      </c>
      <c r="F7" s="15">
        <v>2.78</v>
      </c>
      <c r="G7" s="30">
        <v>57.48</v>
      </c>
      <c r="H7" s="41">
        <v>1.4</v>
      </c>
      <c r="I7" s="41">
        <v>0.27500000000000002</v>
      </c>
      <c r="J7" s="41">
        <v>12.350000000000001</v>
      </c>
    </row>
    <row r="8" spans="1:10" ht="15.75" thickBot="1" x14ac:dyDescent="0.3">
      <c r="A8" s="16"/>
      <c r="B8" s="46"/>
      <c r="C8" s="17"/>
      <c r="D8" s="18" t="s">
        <v>31</v>
      </c>
      <c r="E8" s="19">
        <v>80</v>
      </c>
      <c r="F8" s="20">
        <v>13.93</v>
      </c>
      <c r="G8" s="24">
        <v>11.6</v>
      </c>
      <c r="H8" s="41">
        <v>0.4</v>
      </c>
      <c r="I8" s="41">
        <v>0</v>
      </c>
      <c r="J8" s="41">
        <v>2.5</v>
      </c>
    </row>
    <row r="9" spans="1:10" x14ac:dyDescent="0.25">
      <c r="A9" s="6" t="s">
        <v>17</v>
      </c>
      <c r="B9" s="47"/>
      <c r="C9" s="7"/>
      <c r="D9" s="8"/>
      <c r="E9" s="9"/>
      <c r="F9" s="61">
        <f>SUM(F4:F8)</f>
        <v>83.420000000000016</v>
      </c>
      <c r="G9" s="40"/>
      <c r="H9" s="40"/>
      <c r="I9" s="40"/>
      <c r="J9" s="42"/>
    </row>
    <row r="10" spans="1:10" ht="15.75" thickBot="1" x14ac:dyDescent="0.3">
      <c r="A10" s="16"/>
      <c r="B10" s="57" t="s">
        <v>34</v>
      </c>
      <c r="C10" s="17"/>
      <c r="D10" s="23"/>
      <c r="E10" s="53">
        <v>545</v>
      </c>
      <c r="F10" s="54"/>
      <c r="G10" s="55">
        <v>571.09</v>
      </c>
      <c r="H10" s="56">
        <f>SUM(H6:H9)</f>
        <v>3.4874999999999998</v>
      </c>
      <c r="I10" s="56">
        <f>SUM(I6:I9)</f>
        <v>0.48750000000000004</v>
      </c>
      <c r="J10" s="56">
        <f>SUM(J6:J9)</f>
        <v>27.387499999999999</v>
      </c>
    </row>
    <row r="11" spans="1:10" x14ac:dyDescent="0.25">
      <c r="A11" s="11" t="s">
        <v>18</v>
      </c>
      <c r="B11" s="48" t="s">
        <v>19</v>
      </c>
      <c r="C11" s="21"/>
      <c r="D11" s="51" t="s">
        <v>47</v>
      </c>
      <c r="E11" s="27" t="s">
        <v>42</v>
      </c>
      <c r="F11" s="28">
        <v>9.15</v>
      </c>
      <c r="G11" s="27">
        <v>43.4</v>
      </c>
      <c r="H11" s="52">
        <v>0.6</v>
      </c>
      <c r="I11" s="52">
        <v>3</v>
      </c>
      <c r="J11" s="52">
        <v>3.5</v>
      </c>
    </row>
    <row r="12" spans="1:10" x14ac:dyDescent="0.25">
      <c r="A12" s="11"/>
      <c r="B12" s="44" t="s">
        <v>20</v>
      </c>
      <c r="C12" s="12">
        <v>133</v>
      </c>
      <c r="D12" s="26" t="s">
        <v>35</v>
      </c>
      <c r="E12" s="30" t="s">
        <v>43</v>
      </c>
      <c r="F12" s="31">
        <v>9.41</v>
      </c>
      <c r="G12" s="30">
        <v>104</v>
      </c>
      <c r="H12" s="32">
        <v>3</v>
      </c>
      <c r="I12" s="32">
        <v>4</v>
      </c>
      <c r="J12" s="32">
        <v>14</v>
      </c>
    </row>
    <row r="13" spans="1:10" x14ac:dyDescent="0.25">
      <c r="A13" s="11"/>
      <c r="B13" s="44" t="s">
        <v>21</v>
      </c>
      <c r="C13" s="12">
        <v>468</v>
      </c>
      <c r="D13" s="33" t="s">
        <v>36</v>
      </c>
      <c r="E13" s="30" t="s">
        <v>44</v>
      </c>
      <c r="F13" s="31">
        <v>53.37</v>
      </c>
      <c r="G13" s="30">
        <v>177.2</v>
      </c>
      <c r="H13" s="29">
        <v>11</v>
      </c>
      <c r="I13" s="29">
        <v>10.8</v>
      </c>
      <c r="J13" s="29">
        <v>9</v>
      </c>
    </row>
    <row r="14" spans="1:10" x14ac:dyDescent="0.25">
      <c r="A14" s="11"/>
      <c r="B14" s="44" t="s">
        <v>22</v>
      </c>
      <c r="C14" s="12">
        <v>332</v>
      </c>
      <c r="D14" s="26" t="s">
        <v>37</v>
      </c>
      <c r="E14" s="30" t="s">
        <v>45</v>
      </c>
      <c r="F14" s="31">
        <v>6.98</v>
      </c>
      <c r="G14" s="30">
        <v>166</v>
      </c>
      <c r="H14" s="25">
        <v>5</v>
      </c>
      <c r="I14" s="25">
        <v>4</v>
      </c>
      <c r="J14" s="25">
        <v>27.5</v>
      </c>
    </row>
    <row r="15" spans="1:10" x14ac:dyDescent="0.25">
      <c r="A15" s="11"/>
      <c r="B15" s="44" t="s">
        <v>23</v>
      </c>
      <c r="C15" s="12"/>
      <c r="D15" s="26" t="s">
        <v>38</v>
      </c>
      <c r="E15" s="30" t="s">
        <v>46</v>
      </c>
      <c r="F15" s="31">
        <v>4.33</v>
      </c>
      <c r="G15" s="30">
        <v>129</v>
      </c>
      <c r="H15" s="29">
        <v>2</v>
      </c>
      <c r="I15" s="29">
        <v>5</v>
      </c>
      <c r="J15" s="29">
        <v>19</v>
      </c>
    </row>
    <row r="16" spans="1:10" x14ac:dyDescent="0.25">
      <c r="A16" s="11"/>
      <c r="B16" s="44" t="s">
        <v>24</v>
      </c>
      <c r="C16" s="12"/>
      <c r="D16" s="26" t="s">
        <v>39</v>
      </c>
      <c r="E16" s="30" t="s">
        <v>46</v>
      </c>
      <c r="F16" s="31">
        <v>2.57</v>
      </c>
      <c r="G16" s="30">
        <v>71.13</v>
      </c>
      <c r="H16" s="29">
        <v>2.04</v>
      </c>
      <c r="I16" s="29">
        <v>0.33</v>
      </c>
      <c r="J16" s="29">
        <v>15</v>
      </c>
    </row>
    <row r="17" spans="1:10" x14ac:dyDescent="0.25">
      <c r="A17" s="11"/>
      <c r="B17" s="44" t="s">
        <v>25</v>
      </c>
      <c r="C17" s="12"/>
      <c r="D17" s="26"/>
      <c r="E17" s="30"/>
      <c r="F17" s="31"/>
      <c r="G17" s="30"/>
      <c r="H17" s="30"/>
      <c r="I17" s="30"/>
      <c r="J17" s="34"/>
    </row>
    <row r="18" spans="1:10" x14ac:dyDescent="0.25">
      <c r="A18" s="11"/>
      <c r="B18" s="22" t="s">
        <v>41</v>
      </c>
      <c r="C18" s="22"/>
      <c r="D18" s="35" t="s">
        <v>40</v>
      </c>
      <c r="E18" s="36" t="s">
        <v>43</v>
      </c>
      <c r="F18" s="37">
        <v>16.47</v>
      </c>
      <c r="G18" s="36">
        <v>122.9</v>
      </c>
      <c r="H18" s="38">
        <v>2.8</v>
      </c>
      <c r="I18" s="38">
        <v>3.7</v>
      </c>
      <c r="J18" s="38">
        <v>19.600000000000001</v>
      </c>
    </row>
    <row r="19" spans="1:10" ht="15.75" thickBot="1" x14ac:dyDescent="0.3">
      <c r="A19" s="16"/>
      <c r="B19" s="58" t="s">
        <v>34</v>
      </c>
      <c r="C19" s="58"/>
      <c r="D19" s="23" t="s">
        <v>33</v>
      </c>
      <c r="E19" s="24"/>
      <c r="F19" s="49">
        <v>102.28</v>
      </c>
      <c r="G19" s="50">
        <v>813.63</v>
      </c>
      <c r="H19" s="39">
        <f t="shared" ref="H19:I19" si="0">SUM(H12:H18)</f>
        <v>25.84</v>
      </c>
      <c r="I19" s="39">
        <f t="shared" si="0"/>
        <v>27.83</v>
      </c>
      <c r="J19" s="39">
        <f>SUM(J12:J18)</f>
        <v>104.1</v>
      </c>
    </row>
    <row r="20" spans="1:10" x14ac:dyDescent="0.25">
      <c r="F20" s="62"/>
    </row>
    <row r="23" spans="1:10" ht="15" customHeight="1" x14ac:dyDescent="0.25">
      <c r="B23" s="60"/>
      <c r="C23" s="60"/>
      <c r="D23" s="60"/>
      <c r="E23" s="60"/>
      <c r="F23" s="60"/>
      <c r="G23" s="60"/>
      <c r="H23" s="60"/>
      <c r="I23" s="60"/>
      <c r="J23" s="60"/>
    </row>
    <row r="24" spans="1:10" x14ac:dyDescent="0.25">
      <c r="B24" s="60"/>
      <c r="C24" s="60"/>
      <c r="D24" s="60"/>
      <c r="E24" s="60"/>
      <c r="F24" s="60"/>
      <c r="G24" s="60"/>
      <c r="H24" s="60"/>
      <c r="I24" s="60"/>
      <c r="J24" s="60"/>
    </row>
    <row r="25" spans="1:10" x14ac:dyDescent="0.25">
      <c r="B25" s="60"/>
      <c r="C25" s="60"/>
      <c r="D25" s="60"/>
      <c r="E25" s="60"/>
      <c r="F25" s="60"/>
      <c r="G25" s="60"/>
      <c r="H25" s="60"/>
      <c r="I25" s="60"/>
      <c r="J25" s="60"/>
    </row>
    <row r="26" spans="1:10" x14ac:dyDescent="0.25">
      <c r="B26" s="60"/>
      <c r="C26" s="60"/>
      <c r="D26" s="60"/>
      <c r="E26" s="60"/>
      <c r="F26" s="60"/>
      <c r="G26" s="60"/>
      <c r="H26" s="60"/>
      <c r="I26" s="60"/>
      <c r="J26" s="60"/>
    </row>
    <row r="27" spans="1:10" x14ac:dyDescent="0.25">
      <c r="B27" s="60"/>
      <c r="C27" s="60"/>
      <c r="D27" s="60"/>
      <c r="E27" s="60"/>
      <c r="F27" s="60"/>
      <c r="G27" s="60"/>
      <c r="H27" s="60"/>
      <c r="I27" s="60"/>
      <c r="J27" s="60"/>
    </row>
    <row r="28" spans="1:10" x14ac:dyDescent="0.25">
      <c r="B28" s="60"/>
      <c r="C28" s="60"/>
      <c r="D28" s="60"/>
      <c r="E28" s="60"/>
      <c r="F28" s="60"/>
      <c r="G28" s="60"/>
      <c r="H28" s="60"/>
      <c r="I28" s="60"/>
      <c r="J28" s="60"/>
    </row>
    <row r="29" spans="1:10" x14ac:dyDescent="0.25">
      <c r="B29" s="60"/>
      <c r="C29" s="60"/>
      <c r="D29" s="60"/>
      <c r="E29" s="60"/>
      <c r="F29" s="60"/>
      <c r="G29" s="60"/>
      <c r="H29" s="60"/>
      <c r="I29" s="60"/>
      <c r="J29" s="60"/>
    </row>
  </sheetData>
  <mergeCells count="2">
    <mergeCell ref="B1:D1"/>
    <mergeCell ref="B23:J29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2021-10-13T09:30:23Z</cp:lastPrinted>
  <dcterms:created xsi:type="dcterms:W3CDTF">2015-06-05T18:19:34Z</dcterms:created>
  <dcterms:modified xsi:type="dcterms:W3CDTF">2022-09-06T13:29:13Z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