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0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  <c r="F19" i="1"/>
  <c r="F9" i="1"/>
  <c r="J9" i="1"/>
  <c r="H9" i="1"/>
  <c r="J6" i="1"/>
  <c r="I6" i="1"/>
  <c r="I9" i="1" s="1"/>
  <c r="H6" i="1"/>
</calcChain>
</file>

<file path=xl/sharedStrings.xml><?xml version="1.0" encoding="utf-8"?>
<sst xmlns="http://schemas.openxmlformats.org/spreadsheetml/2006/main" count="76" uniqueCount="45">
  <si>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</si>
  <si>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</si>
  <si>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</si>
  <si>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</si>
  <si>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</si>
  <si>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</si>
  <si>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</si>
  <si>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</si>
  <si>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</si>
  <si>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</si>
  <si>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</si>
  <si>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</si>
  <si>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</si>
  <si>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</si>
  <si>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</si>
  <si>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</si>
  <si>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</si>
  <si>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</si>
  <si>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2 блюдо</t>
  </si>
  <si>
    <t>хлеб бел.</t>
  </si>
  <si>
    <t>хлеб черн.</t>
  </si>
  <si>
    <t>МБОУ СОШ № 4 им. Е. С. Смыка</t>
  </si>
  <si>
    <t xml:space="preserve"> </t>
  </si>
  <si>
    <t>Хлеб ржаной</t>
  </si>
  <si>
    <t>Хлеб пшеничный</t>
  </si>
  <si>
    <t>1/200</t>
  </si>
  <si>
    <t xml:space="preserve">  </t>
  </si>
  <si>
    <t>Шницель мясной рубленый</t>
  </si>
  <si>
    <t>Рагу из овощей</t>
  </si>
  <si>
    <t>Компот из сухофруктов</t>
  </si>
  <si>
    <t xml:space="preserve"> Итого:</t>
  </si>
  <si>
    <t xml:space="preserve"> гор.блюдо</t>
  </si>
  <si>
    <t>Суп-лапша домашняя</t>
  </si>
  <si>
    <t>Котлеты рубленные из птицы с соусом</t>
  </si>
  <si>
    <t>1/60/30</t>
  </si>
  <si>
    <t>Каша гречневая вязкая</t>
  </si>
  <si>
    <t>1/120</t>
  </si>
  <si>
    <t>1/35</t>
  </si>
  <si>
    <t>1/25</t>
  </si>
  <si>
    <t>Кисломол. напиток (Йогурт) жир.2,5%</t>
  </si>
  <si>
    <t xml:space="preserve"> 1 блюдо</t>
  </si>
  <si>
    <t xml:space="preserve"> напиток</t>
  </si>
  <si>
    <t>гарнир</t>
  </si>
  <si>
    <t xml:space="preserve">Фрукты свежие по сезону  </t>
  </si>
  <si>
    <t xml:space="preserve"> 02.09.2022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</si>
</sst>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0" fontId="0" fillId="3" borderId="9" xfId="0" applyFont="1" applyFill="1" applyBorder="1" applyAlignment="1" applyProtection="1">
      <alignment wrapText="1"/>
      <protection locked="0"/>
    </xf>
    <xf numFmtId="1" fontId="0" fillId="3" borderId="9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2" fontId="4" fillId="3" borderId="9" xfId="0" applyNumberFormat="1" applyFont="1" applyFill="1" applyBorder="1" applyProtection="1">
      <protection locked="0"/>
    </xf>
    <xf numFmtId="1" fontId="4" fillId="3" borderId="9" xfId="0" applyNumberFormat="1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6" fillId="4" borderId="6" xfId="0" applyFont="1" applyFill="1" applyBorder="1"/>
    <xf numFmtId="1" fontId="7" fillId="4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/>
    <xf numFmtId="1" fontId="7" fillId="4" borderId="1" xfId="0" applyNumberFormat="1" applyFont="1" applyFill="1" applyBorder="1" applyAlignment="1">
      <alignment horizontal="right"/>
    </xf>
    <xf numFmtId="2" fontId="7" fillId="4" borderId="1" xfId="0" applyNumberFormat="1" applyFont="1" applyFill="1" applyBorder="1" applyAlignment="1">
      <alignment horizontal="right"/>
    </xf>
    <xf numFmtId="1" fontId="6" fillId="3" borderId="6" xfId="0" applyNumberFormat="1" applyFont="1" applyFill="1" applyBorder="1" applyProtection="1">
      <protection locked="0"/>
    </xf>
    <xf numFmtId="0" fontId="7" fillId="4" borderId="1" xfId="0" applyNumberFormat="1" applyFont="1" applyFill="1" applyBorder="1" applyAlignment="1">
      <alignment horizontal="right"/>
    </xf>
    <xf numFmtId="0" fontId="6" fillId="4" borderId="1" xfId="0" applyFont="1" applyFill="1" applyBorder="1"/>
    <xf numFmtId="2" fontId="7" fillId="4" borderId="10" xfId="0" applyNumberFormat="1" applyFont="1" applyFill="1" applyBorder="1"/>
    <xf numFmtId="1" fontId="7" fillId="4" borderId="10" xfId="0" applyNumberFormat="1" applyFont="1" applyFill="1" applyBorder="1"/>
    <xf numFmtId="1" fontId="6" fillId="3" borderId="1" xfId="0" applyNumberFormat="1" applyFont="1" applyFill="1" applyBorder="1" applyProtection="1">
      <protection locked="0"/>
    </xf>
    <xf numFmtId="2" fontId="7" fillId="4" borderId="1" xfId="0" applyNumberFormat="1" applyFont="1" applyFill="1" applyBorder="1"/>
    <xf numFmtId="1" fontId="7" fillId="4" borderId="1" xfId="0" applyNumberFormat="1" applyFont="1" applyFill="1" applyBorder="1"/>
    <xf numFmtId="0" fontId="6" fillId="3" borderId="1" xfId="0" applyFont="1" applyFill="1" applyBorder="1" applyProtection="1">
      <protection locked="0"/>
    </xf>
    <xf numFmtId="0" fontId="6" fillId="3" borderId="9" xfId="0" applyFont="1" applyFill="1" applyBorder="1" applyProtection="1">
      <protection locked="0"/>
    </xf>
    <xf numFmtId="1" fontId="6" fillId="3" borderId="9" xfId="0" applyNumberFormat="1" applyFont="1" applyFill="1" applyBorder="1" applyProtection="1">
      <protection locked="0"/>
    </xf>
    <xf numFmtId="0" fontId="8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wrapText="1"/>
      <protection locked="0"/>
    </xf>
    <xf numFmtId="2" fontId="9" fillId="4" borderId="1" xfId="0" applyNumberFormat="1" applyFont="1" applyFill="1" applyBorder="1"/>
    <xf numFmtId="2" fontId="9" fillId="4" borderId="1" xfId="0" applyNumberFormat="1" applyFont="1" applyFill="1" applyBorder="1" applyAlignment="1">
      <alignment horizontal="right"/>
    </xf>
    <xf numFmtId="1" fontId="8" fillId="3" borderId="1" xfId="0" applyNumberFormat="1" applyFont="1" applyFill="1" applyBorder="1" applyProtection="1">
      <protection locked="0"/>
    </xf>
    <xf numFmtId="0" fontId="9" fillId="4" borderId="1" xfId="0" applyNumberFormat="1" applyFont="1" applyFill="1" applyBorder="1" applyAlignment="1">
      <alignment horizontal="right"/>
    </xf>
    <xf numFmtId="0" fontId="8" fillId="3" borderId="9" xfId="0" applyFont="1" applyFill="1" applyBorder="1" applyProtection="1">
      <protection locked="0"/>
    </xf>
    <xf numFmtId="0" fontId="6" fillId="3" borderId="9" xfId="0" applyFont="1" applyFill="1" applyBorder="1" applyAlignment="1" applyProtection="1">
      <alignment wrapText="1"/>
      <protection locked="0"/>
    </xf>
    <xf numFmtId="1" fontId="9" fillId="4" borderId="9" xfId="0" applyNumberFormat="1" applyFont="1" applyFill="1" applyBorder="1" applyProtection="1">
      <protection locked="0"/>
    </xf>
    <xf numFmtId="2" fontId="8" fillId="3" borderId="9" xfId="0" applyNumberFormat="1" applyFont="1" applyFill="1" applyBorder="1" applyProtection="1">
      <protection locked="0"/>
    </xf>
    <xf numFmtId="1" fontId="8" fillId="3" borderId="9" xfId="0" applyNumberFormat="1" applyFont="1" applyFill="1" applyBorder="1" applyProtection="1">
      <protection locked="0"/>
    </xf>
    <xf numFmtId="0" fontId="9" fillId="4" borderId="9" xfId="0" applyNumberFormat="1" applyFont="1" applyFill="1" applyBorder="1" applyAlignment="1" applyProtection="1">
      <alignment horizontal="right"/>
      <protection locked="0"/>
    </xf>
    <xf numFmtId="0" fontId="6" fillId="4" borderId="10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1" fontId="6" fillId="3" borderId="10" xfId="0" applyNumberFormat="1" applyFont="1" applyFill="1" applyBorder="1" applyProtection="1">
      <protection locked="0"/>
    </xf>
    <xf numFmtId="0" fontId="2" fillId="4" borderId="12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right" wrapText="1"/>
    </xf>
    <xf numFmtId="2" fontId="7" fillId="4" borderId="12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49" fontId="2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/>
    <xf numFmtId="0" fontId="8" fillId="3" borderId="11" xfId="0" applyFont="1" applyFill="1" applyBorder="1" applyProtection="1">
      <protection locked="0"/>
    </xf>
    <xf numFmtId="0" fontId="8" fillId="3" borderId="11" xfId="0" applyFont="1" applyFill="1" applyBorder="1" applyAlignment="1" applyProtection="1">
      <alignment wrapText="1"/>
      <protection locked="0"/>
    </xf>
    <xf numFmtId="1" fontId="8" fillId="3" borderId="11" xfId="0" applyNumberFormat="1" applyFont="1" applyFill="1" applyBorder="1" applyProtection="1">
      <protection locked="0"/>
    </xf>
    <xf numFmtId="0" fontId="5" fillId="4" borderId="1" xfId="0" applyFont="1" applyFill="1" applyBorder="1"/>
    <xf numFmtId="0" fontId="8" fillId="5" borderId="6" xfId="0" applyFont="1" applyFill="1" applyBorder="1"/>
    <xf numFmtId="0" fontId="8" fillId="3" borderId="6" xfId="0" applyFont="1" applyFill="1" applyBorder="1" applyProtection="1">
      <protection locked="0"/>
    </xf>
    <xf numFmtId="1" fontId="9" fillId="4" borderId="1" xfId="0" applyNumberFormat="1" applyFont="1" applyFill="1" applyBorder="1"/>
    <xf numFmtId="1" fontId="8" fillId="3" borderId="6" xfId="0" applyNumberFormat="1" applyFont="1" applyFill="1" applyBorder="1" applyProtection="1">
      <protection locked="0"/>
    </xf>
    <xf numFmtId="0" fontId="1" fillId="4" borderId="12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M24" sqref="M24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21</v>
      </c>
      <c r="C1" s="64"/>
      <c r="D1" s="64"/>
      <c r="E1" t="s">
        <v>1</v>
      </c>
      <c r="F1" s="1"/>
      <c r="I1" t="s">
        <v>2</v>
      </c>
      <c r="J1" s="2" t="s">
        <v>44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5" t="s">
        <v>31</v>
      </c>
      <c r="C4" s="16">
        <v>451</v>
      </c>
      <c r="D4" s="17" t="s">
        <v>27</v>
      </c>
      <c r="E4" s="18">
        <v>100</v>
      </c>
      <c r="F4" s="19">
        <v>75.44</v>
      </c>
      <c r="G4" s="20">
        <v>160.19999999999999</v>
      </c>
      <c r="H4" s="21">
        <v>11.7</v>
      </c>
      <c r="I4" s="21">
        <v>8.6</v>
      </c>
      <c r="J4" s="21">
        <v>9</v>
      </c>
    </row>
    <row r="5" spans="1:10" x14ac:dyDescent="0.25">
      <c r="A5" s="7"/>
      <c r="B5" s="22" t="s">
        <v>14</v>
      </c>
      <c r="C5" s="16">
        <v>224</v>
      </c>
      <c r="D5" s="23" t="s">
        <v>28</v>
      </c>
      <c r="E5" s="24">
        <v>220</v>
      </c>
      <c r="F5" s="19">
        <v>30.4</v>
      </c>
      <c r="G5" s="25">
        <v>205.1</v>
      </c>
      <c r="H5" s="21">
        <v>4.4000000000000004</v>
      </c>
      <c r="I5" s="21">
        <v>11.5</v>
      </c>
      <c r="J5" s="21">
        <v>21</v>
      </c>
    </row>
    <row r="6" spans="1:10" x14ac:dyDescent="0.25">
      <c r="A6" s="7"/>
      <c r="B6" s="22" t="s">
        <v>19</v>
      </c>
      <c r="C6" s="16"/>
      <c r="D6" s="26" t="s">
        <v>24</v>
      </c>
      <c r="E6" s="27">
        <v>25</v>
      </c>
      <c r="F6" s="19">
        <v>2.15</v>
      </c>
      <c r="G6" s="25">
        <v>58.81</v>
      </c>
      <c r="H6" s="21">
        <f>1.35*25/20</f>
        <v>1.6875</v>
      </c>
      <c r="I6" s="21">
        <f>0.17*25/20</f>
        <v>0.21249999999999999</v>
      </c>
      <c r="J6" s="21">
        <f>10.03*25/20</f>
        <v>12.537499999999998</v>
      </c>
    </row>
    <row r="7" spans="1:10" x14ac:dyDescent="0.25">
      <c r="A7" s="7"/>
      <c r="B7" s="28" t="s">
        <v>20</v>
      </c>
      <c r="C7" s="16"/>
      <c r="D7" s="26" t="s">
        <v>23</v>
      </c>
      <c r="E7" s="27">
        <v>25</v>
      </c>
      <c r="F7" s="19">
        <v>2.78</v>
      </c>
      <c r="G7" s="25">
        <v>57.52</v>
      </c>
      <c r="H7" s="21">
        <v>1.4</v>
      </c>
      <c r="I7" s="21">
        <v>0.28000000000000003</v>
      </c>
      <c r="J7" s="21">
        <v>12.35</v>
      </c>
    </row>
    <row r="8" spans="1:10" ht="15.75" thickBot="1" x14ac:dyDescent="0.3">
      <c r="A8" s="8"/>
      <c r="B8" s="29" t="s">
        <v>15</v>
      </c>
      <c r="C8" s="16">
        <v>349</v>
      </c>
      <c r="D8" s="26" t="s">
        <v>29</v>
      </c>
      <c r="E8" s="27">
        <v>200</v>
      </c>
      <c r="F8" s="19">
        <v>5</v>
      </c>
      <c r="G8" s="30">
        <v>106</v>
      </c>
      <c r="H8" s="21">
        <v>0.1</v>
      </c>
      <c r="I8" s="21">
        <v>0</v>
      </c>
      <c r="J8" s="21">
        <v>26.4</v>
      </c>
    </row>
    <row r="9" spans="1:10" x14ac:dyDescent="0.25">
      <c r="A9" s="6" t="s">
        <v>22</v>
      </c>
      <c r="B9" s="59" t="s">
        <v>30</v>
      </c>
      <c r="C9" s="60" t="s">
        <v>22</v>
      </c>
      <c r="D9" s="33" t="s">
        <v>22</v>
      </c>
      <c r="E9" s="61">
        <v>550</v>
      </c>
      <c r="F9" s="34">
        <f>SUM(F4:F8)</f>
        <v>115.77000000000001</v>
      </c>
      <c r="G9" s="62">
        <v>587.63</v>
      </c>
      <c r="H9" s="36">
        <f>SUM(H4:H8)</f>
        <v>19.287500000000001</v>
      </c>
      <c r="I9" s="36">
        <f>SUM(I4:I8)</f>
        <v>20.592500000000001</v>
      </c>
      <c r="J9" s="36">
        <f>SUM(J4:J8)</f>
        <v>81.287499999999994</v>
      </c>
    </row>
    <row r="10" spans="1:10" x14ac:dyDescent="0.25">
      <c r="A10" s="7"/>
      <c r="B10" s="31" t="s">
        <v>22</v>
      </c>
      <c r="C10" s="31"/>
      <c r="D10" s="32"/>
      <c r="E10" s="33" t="s">
        <v>22</v>
      </c>
      <c r="F10" s="34" t="s">
        <v>22</v>
      </c>
      <c r="G10" s="35" t="s">
        <v>22</v>
      </c>
      <c r="H10" s="36" t="s">
        <v>22</v>
      </c>
      <c r="I10" s="36" t="s">
        <v>22</v>
      </c>
      <c r="J10" s="36" t="s">
        <v>22</v>
      </c>
    </row>
    <row r="11" spans="1:10" ht="15.75" thickBot="1" x14ac:dyDescent="0.3">
      <c r="A11" s="8"/>
      <c r="B11" s="37" t="s">
        <v>22</v>
      </c>
      <c r="C11" s="29"/>
      <c r="D11" s="38"/>
      <c r="E11" s="39" t="s">
        <v>22</v>
      </c>
      <c r="F11" s="40" t="s">
        <v>22</v>
      </c>
      <c r="G11" s="41" t="s">
        <v>22</v>
      </c>
      <c r="H11" s="42" t="s">
        <v>22</v>
      </c>
      <c r="I11" s="42" t="s">
        <v>22</v>
      </c>
      <c r="J11" s="42" t="s">
        <v>22</v>
      </c>
    </row>
    <row r="12" spans="1:10" x14ac:dyDescent="0.25">
      <c r="A12" s="7" t="s">
        <v>17</v>
      </c>
      <c r="B12" s="43" t="s">
        <v>16</v>
      </c>
      <c r="C12" s="44"/>
      <c r="D12" s="63" t="s">
        <v>43</v>
      </c>
      <c r="E12" s="45">
        <v>150</v>
      </c>
      <c r="F12" s="21">
        <v>19.18</v>
      </c>
      <c r="G12" s="46">
        <v>69.599999999999994</v>
      </c>
      <c r="H12" s="21">
        <v>0.6</v>
      </c>
      <c r="I12" s="21"/>
      <c r="J12" s="21">
        <v>16.8</v>
      </c>
    </row>
    <row r="13" spans="1:10" x14ac:dyDescent="0.25">
      <c r="A13" s="7"/>
      <c r="B13" s="22" t="s">
        <v>40</v>
      </c>
      <c r="C13" s="44">
        <v>148</v>
      </c>
      <c r="D13" s="47" t="s">
        <v>32</v>
      </c>
      <c r="E13" s="48" t="s">
        <v>25</v>
      </c>
      <c r="F13" s="49">
        <v>7.13</v>
      </c>
      <c r="G13" s="25">
        <v>117.4</v>
      </c>
      <c r="H13" s="49">
        <v>4.9000000000000004</v>
      </c>
      <c r="I13" s="49">
        <v>5</v>
      </c>
      <c r="J13" s="49">
        <v>13.2</v>
      </c>
    </row>
    <row r="14" spans="1:10" x14ac:dyDescent="0.25">
      <c r="A14" s="7"/>
      <c r="B14" s="22" t="s">
        <v>18</v>
      </c>
      <c r="C14" s="44">
        <v>498</v>
      </c>
      <c r="D14" s="50" t="s">
        <v>33</v>
      </c>
      <c r="E14" s="51" t="s">
        <v>34</v>
      </c>
      <c r="F14" s="52">
        <v>21.64</v>
      </c>
      <c r="G14" s="25">
        <v>199.2</v>
      </c>
      <c r="H14" s="52">
        <v>12.8</v>
      </c>
      <c r="I14" s="52">
        <v>12</v>
      </c>
      <c r="J14" s="52">
        <v>10</v>
      </c>
    </row>
    <row r="15" spans="1:10" x14ac:dyDescent="0.25">
      <c r="A15" s="7"/>
      <c r="B15" s="22" t="s">
        <v>42</v>
      </c>
      <c r="C15" s="44">
        <v>297</v>
      </c>
      <c r="D15" s="47" t="s">
        <v>35</v>
      </c>
      <c r="E15" s="53" t="s">
        <v>36</v>
      </c>
      <c r="F15" s="21">
        <v>5.71</v>
      </c>
      <c r="G15" s="25">
        <v>138.80000000000001</v>
      </c>
      <c r="H15" s="21">
        <v>3.2</v>
      </c>
      <c r="I15" s="21">
        <v>4</v>
      </c>
      <c r="J15" s="21">
        <v>22.5</v>
      </c>
    </row>
    <row r="16" spans="1:10" x14ac:dyDescent="0.25">
      <c r="A16" s="7"/>
      <c r="B16" s="22" t="s">
        <v>19</v>
      </c>
      <c r="C16" s="44"/>
      <c r="D16" s="47" t="s">
        <v>24</v>
      </c>
      <c r="E16" s="53" t="s">
        <v>37</v>
      </c>
      <c r="F16" s="52">
        <v>3</v>
      </c>
      <c r="G16" s="25">
        <v>83.03</v>
      </c>
      <c r="H16" s="52">
        <v>2.38</v>
      </c>
      <c r="I16" s="52">
        <v>0.39</v>
      </c>
      <c r="J16" s="52">
        <v>17.5</v>
      </c>
    </row>
    <row r="17" spans="1:10" x14ac:dyDescent="0.25">
      <c r="A17" s="7" t="s">
        <v>22</v>
      </c>
      <c r="B17" s="22" t="s">
        <v>20</v>
      </c>
      <c r="C17" s="44"/>
      <c r="D17" s="47" t="s">
        <v>23</v>
      </c>
      <c r="E17" s="51" t="s">
        <v>38</v>
      </c>
      <c r="F17" s="21">
        <v>2.78</v>
      </c>
      <c r="G17" s="25">
        <v>57.48</v>
      </c>
      <c r="H17" s="21">
        <v>1.4</v>
      </c>
      <c r="I17" s="21">
        <v>0.27500000000000002</v>
      </c>
      <c r="J17" s="21">
        <v>12.350000000000001</v>
      </c>
    </row>
    <row r="18" spans="1:10" x14ac:dyDescent="0.25">
      <c r="A18" s="7"/>
      <c r="B18" s="54" t="s">
        <v>41</v>
      </c>
      <c r="C18" s="44"/>
      <c r="D18" s="47" t="s">
        <v>39</v>
      </c>
      <c r="E18" s="53" t="s">
        <v>25</v>
      </c>
      <c r="F18" s="21">
        <v>19.47</v>
      </c>
      <c r="G18" s="35">
        <v>152.19999999999999</v>
      </c>
      <c r="H18" s="21">
        <v>5.8</v>
      </c>
      <c r="I18" s="21">
        <v>5</v>
      </c>
      <c r="J18" s="21">
        <v>21</v>
      </c>
    </row>
    <row r="19" spans="1:10" x14ac:dyDescent="0.25">
      <c r="A19" s="7"/>
      <c r="B19" s="55" t="s">
        <v>30</v>
      </c>
      <c r="C19" s="55"/>
      <c r="D19" s="56" t="s">
        <v>22</v>
      </c>
      <c r="E19" s="57" t="s">
        <v>26</v>
      </c>
      <c r="F19" s="58">
        <f>SUM(F12:F18)</f>
        <v>78.91</v>
      </c>
      <c r="G19" s="57">
        <v>817.71</v>
      </c>
      <c r="H19" s="58">
        <f>SUM(H12:H18)</f>
        <v>31.08</v>
      </c>
      <c r="I19" s="58">
        <f>SUM(I12:I18)</f>
        <v>26.664999999999999</v>
      </c>
      <c r="J19" s="58">
        <f>SUM(J12:J18)</f>
        <v>113.35</v>
      </c>
    </row>
    <row r="20" spans="1:10" ht="15.75" thickBot="1" x14ac:dyDescent="0.3">
      <c r="A20" s="8"/>
      <c r="B20" s="14" t="s">
        <v>22</v>
      </c>
      <c r="C20" s="14"/>
      <c r="D20" s="9" t="s">
        <v>22</v>
      </c>
      <c r="E20" s="10"/>
      <c r="F20" s="12" t="s">
        <v>22</v>
      </c>
      <c r="G20" s="13" t="s">
        <v>22</v>
      </c>
      <c r="H20" s="11" t="s">
        <v>22</v>
      </c>
      <c r="I20" s="11" t="s">
        <v>22</v>
      </c>
      <c r="J20" s="11" t="s">
        <v>22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cp:lastPrinted>2021-05-18T10:32:40Z</cp:lastPrinted>
  <dcterms:created xsi:type="dcterms:W3CDTF">2015-06-05T18:19:34Z</dcterms:created>
  <dcterms:modified xsi:type="dcterms:W3CDTF">2022-09-06T13:22:06Z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